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/>
  </bookViews>
  <sheets>
    <sheet name="PRIMARIE PD CREMONA" sheetId="1" r:id="rId1"/>
  </sheets>
  <calcPr calcId="125725"/>
</workbook>
</file>

<file path=xl/calcChain.xml><?xml version="1.0" encoding="utf-8"?>
<calcChain xmlns="http://schemas.openxmlformats.org/spreadsheetml/2006/main">
  <c r="G47" i="1"/>
  <c r="C78" l="1"/>
  <c r="F78" l="1"/>
  <c r="G36"/>
  <c r="B78"/>
  <c r="D78"/>
  <c r="E6"/>
  <c r="G6" s="1"/>
  <c r="E7"/>
  <c r="G7" s="1"/>
  <c r="E8"/>
  <c r="G8" s="1"/>
  <c r="E9"/>
  <c r="G9" s="1"/>
  <c r="E10"/>
  <c r="G10" s="1"/>
  <c r="E11"/>
  <c r="G11" s="1"/>
  <c r="E12"/>
  <c r="G12" s="1"/>
  <c r="E13"/>
  <c r="G13" s="1"/>
  <c r="E14"/>
  <c r="G14" s="1"/>
  <c r="E15"/>
  <c r="G15" s="1"/>
  <c r="E16"/>
  <c r="G16" s="1"/>
  <c r="E17"/>
  <c r="G17" s="1"/>
  <c r="E18"/>
  <c r="G18" s="1"/>
  <c r="E19"/>
  <c r="G19" s="1"/>
  <c r="E20"/>
  <c r="G20" s="1"/>
  <c r="E21"/>
  <c r="G21" s="1"/>
  <c r="E22"/>
  <c r="G22" s="1"/>
  <c r="E23"/>
  <c r="G23" s="1"/>
  <c r="E24"/>
  <c r="G24" s="1"/>
  <c r="E25"/>
  <c r="G25" s="1"/>
  <c r="E26"/>
  <c r="G26" s="1"/>
  <c r="E27"/>
  <c r="G27" s="1"/>
  <c r="E28"/>
  <c r="G28" s="1"/>
  <c r="E29"/>
  <c r="G29" s="1"/>
  <c r="E30"/>
  <c r="G30" s="1"/>
  <c r="E31"/>
  <c r="G31" s="1"/>
  <c r="E32"/>
  <c r="G32" s="1"/>
  <c r="E33"/>
  <c r="G33" s="1"/>
  <c r="E34"/>
  <c r="G34" s="1"/>
  <c r="E35"/>
  <c r="G35" s="1"/>
  <c r="E37"/>
  <c r="G37" s="1"/>
  <c r="E38"/>
  <c r="G38" s="1"/>
  <c r="E39"/>
  <c r="G39" s="1"/>
  <c r="E40"/>
  <c r="G40" s="1"/>
  <c r="E41"/>
  <c r="G41" s="1"/>
  <c r="E42"/>
  <c r="G42" s="1"/>
  <c r="E43"/>
  <c r="G43" s="1"/>
  <c r="E44"/>
  <c r="G44" s="1"/>
  <c r="E45"/>
  <c r="G45" s="1"/>
  <c r="E46"/>
  <c r="G46" s="1"/>
  <c r="E48"/>
  <c r="G48" s="1"/>
  <c r="E49"/>
  <c r="G49" s="1"/>
  <c r="E50"/>
  <c r="G50" s="1"/>
  <c r="E51"/>
  <c r="G51" s="1"/>
  <c r="E52"/>
  <c r="G52" s="1"/>
  <c r="E53"/>
  <c r="G53" s="1"/>
  <c r="E64"/>
  <c r="G64" s="1"/>
  <c r="E54"/>
  <c r="G54" s="1"/>
  <c r="E55"/>
  <c r="G55" s="1"/>
  <c r="E56"/>
  <c r="G56" s="1"/>
  <c r="E57"/>
  <c r="G57" s="1"/>
  <c r="E58"/>
  <c r="G58" s="1"/>
  <c r="E59"/>
  <c r="G59" s="1"/>
  <c r="E60"/>
  <c r="G60" s="1"/>
  <c r="E61"/>
  <c r="G61" s="1"/>
  <c r="E62"/>
  <c r="G62" s="1"/>
  <c r="E63"/>
  <c r="G63" s="1"/>
  <c r="E65"/>
  <c r="G65" s="1"/>
  <c r="E66"/>
  <c r="G66" s="1"/>
  <c r="E67"/>
  <c r="G67" s="1"/>
  <c r="E68"/>
  <c r="G68" s="1"/>
  <c r="E69"/>
  <c r="G69" s="1"/>
  <c r="E70"/>
  <c r="G70" s="1"/>
  <c r="E71"/>
  <c r="G71" s="1"/>
  <c r="E72"/>
  <c r="G72" s="1"/>
  <c r="E73"/>
  <c r="G73" s="1"/>
  <c r="E74"/>
  <c r="G74" s="1"/>
  <c r="E75"/>
  <c r="G75" s="1"/>
  <c r="E76"/>
  <c r="G76" s="1"/>
  <c r="E5"/>
  <c r="G5" s="1"/>
  <c r="E4"/>
  <c r="G4" s="1"/>
  <c r="E78" l="1"/>
  <c r="D79" l="1"/>
  <c r="C79"/>
  <c r="G78"/>
  <c r="B79"/>
</calcChain>
</file>

<file path=xl/sharedStrings.xml><?xml version="1.0" encoding="utf-8"?>
<sst xmlns="http://schemas.openxmlformats.org/spreadsheetml/2006/main" count="83" uniqueCount="83">
  <si>
    <t>AGNADELLO</t>
  </si>
  <si>
    <t>CAPRALBA</t>
  </si>
  <si>
    <t>MADIGNANO</t>
  </si>
  <si>
    <t>MALAGNINO</t>
  </si>
  <si>
    <t>PESSINA CREMONESE</t>
  </si>
  <si>
    <t>RIVOLTA D'ADDA</t>
  </si>
  <si>
    <t>SAN DANIELE PO</t>
  </si>
  <si>
    <t>SPINO D'ADDA</t>
  </si>
  <si>
    <t>VESCOVATO</t>
  </si>
  <si>
    <t>CREMA Centro</t>
  </si>
  <si>
    <t>PIZZIGHETTONE Roggione</t>
  </si>
  <si>
    <t>RIPALTA CREMASCA</t>
  </si>
  <si>
    <t>CREMA Ombriano - Sabbioni</t>
  </si>
  <si>
    <t>CREMA Santa Maria - Santo Stefano</t>
  </si>
  <si>
    <t>CREMA San Bernardino - Castelnuovo</t>
  </si>
  <si>
    <t xml:space="preserve">CASTELVERDE                         </t>
  </si>
  <si>
    <t>CREMONA  Trento Trieste - Vacchelli</t>
  </si>
  <si>
    <t xml:space="preserve">PIEVE D'OLMI </t>
  </si>
  <si>
    <t>IZANO</t>
  </si>
  <si>
    <t>PIZZIGHETTONE Regona - FORMIGARA</t>
  </si>
  <si>
    <t>SEGGIO</t>
  </si>
  <si>
    <t>BAGNOLO CREMASCO</t>
  </si>
  <si>
    <t xml:space="preserve">CAPERGNANICA  </t>
  </si>
  <si>
    <t>CAMISANO</t>
  </si>
  <si>
    <t>CALVATONE</t>
  </si>
  <si>
    <t xml:space="preserve">CASALBUTTANO </t>
  </si>
  <si>
    <t>CASALMAGGIORE</t>
  </si>
  <si>
    <t>CASALMORANO</t>
  </si>
  <si>
    <t>CASTELLEONE</t>
  </si>
  <si>
    <t>CORTE DE FRATI</t>
  </si>
  <si>
    <t xml:space="preserve">CREMA Nuova - San Carlo </t>
  </si>
  <si>
    <t xml:space="preserve">CREMONA Cascinetto - Bonemerse </t>
  </si>
  <si>
    <t>CREMONA Bissolati</t>
  </si>
  <si>
    <t xml:space="preserve">CREMONA Cavatigozzi </t>
  </si>
  <si>
    <t>CREMONA Centro - Capra Plasio</t>
  </si>
  <si>
    <t xml:space="preserve">CREMONA  Boschetto </t>
  </si>
  <si>
    <t xml:space="preserve">CREMONA  Duemiglia </t>
  </si>
  <si>
    <t xml:space="preserve">CREMONA Quartiere Cambonino </t>
  </si>
  <si>
    <t>CREMONA Po - Monteverdi</t>
  </si>
  <si>
    <t>CREMONA Via Mantova - Mazzolari - A. Ponzone</t>
  </si>
  <si>
    <t xml:space="preserve">CREMONA S. Ambrogio </t>
  </si>
  <si>
    <t>CREMONA San Felice - San Savino</t>
  </si>
  <si>
    <t>CREMOSANO</t>
  </si>
  <si>
    <t>GADESCO PIEVE DELMONA</t>
  </si>
  <si>
    <t xml:space="preserve">GERRE DE' CAPRIOLI </t>
  </si>
  <si>
    <t xml:space="preserve">GRONTARDO </t>
  </si>
  <si>
    <t>GUSSOLA</t>
  </si>
  <si>
    <t>ISOLA DOVARESE</t>
  </si>
  <si>
    <t xml:space="preserve">MARTIGNANA PO </t>
  </si>
  <si>
    <t>MONTE CREMASCO</t>
  </si>
  <si>
    <t xml:space="preserve">MONTODINE </t>
  </si>
  <si>
    <t>MOSCAZZANO</t>
  </si>
  <si>
    <t>OLMENETA</t>
  </si>
  <si>
    <t>OFFANENGO</t>
  </si>
  <si>
    <t xml:space="preserve">OSTIANO </t>
  </si>
  <si>
    <t>PANDINO</t>
  </si>
  <si>
    <t xml:space="preserve">PESCAROLO                     </t>
  </si>
  <si>
    <t>VAIANO CREMASCO</t>
  </si>
  <si>
    <t>TRESCORE CREMASCO</t>
  </si>
  <si>
    <t xml:space="preserve">TORRE DE' PICENARDI     </t>
  </si>
  <si>
    <t xml:space="preserve">STAGNO LOMBARDO </t>
  </si>
  <si>
    <t xml:space="preserve">SOSPIRO </t>
  </si>
  <si>
    <t xml:space="preserve">SORESINA </t>
  </si>
  <si>
    <t xml:space="preserve">SONCINO </t>
  </si>
  <si>
    <t xml:space="preserve">SESTO ED UNITI </t>
  </si>
  <si>
    <t xml:space="preserve">SERGNANO </t>
  </si>
  <si>
    <t xml:space="preserve">ROMANENGO </t>
  </si>
  <si>
    <t>PIZZIGHETTONE</t>
  </si>
  <si>
    <t>PIEVE SAN GIACOMO</t>
  </si>
  <si>
    <t>PIANENGO</t>
  </si>
  <si>
    <t>SAN GIOVANNI IN CROCE</t>
  </si>
  <si>
    <t>PIADENA</t>
  </si>
  <si>
    <t>GIACHETTI</t>
  </si>
  <si>
    <t>MARTINA</t>
  </si>
  <si>
    <t>ZINGARETTI</t>
  </si>
  <si>
    <t>B/N</t>
  </si>
  <si>
    <t>VOTI VALIDI</t>
  </si>
  <si>
    <t>VOTANTI TOTALI</t>
  </si>
  <si>
    <t>TOTALE PROVINCIA DI CREMONA</t>
  </si>
  <si>
    <t>%</t>
  </si>
  <si>
    <t>VAILATE</t>
  </si>
  <si>
    <t>PRIMARIE PD - DOMENICA 3 MARZO 2019</t>
  </si>
  <si>
    <t xml:space="preserve">CREMONA XI Febbraio - Aporti - R. Colombo 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</si>
</sst>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7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0" fontId="10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9"/>
  <sheetViews>
    <sheetView tabSelected="1" workbookViewId="0">
      <pane ySplit="2" topLeftCell="A3" activePane="bottomLeft" state="frozen"/>
      <selection pane="bottomLeft" sqref="A1:G1"/>
    </sheetView>
  </sheetViews>
  <sheetFormatPr defaultRowHeight="12.75"/>
  <cols>
    <col min="1" max="1" width="47.85546875" style="3" bestFit="1" customWidth="1"/>
    <col min="2" max="2" width="13.140625" style="3" customWidth="1"/>
    <col min="3" max="3" width="12.85546875" style="3" customWidth="1"/>
    <col min="4" max="4" width="13.85546875" style="3" bestFit="1" customWidth="1"/>
    <col min="5" max="5" width="13.28515625" style="3" bestFit="1" customWidth="1"/>
    <col min="6" max="6" width="6.7109375" style="3" customWidth="1"/>
    <col min="7" max="7" width="18.85546875" style="5" bestFit="1" customWidth="1"/>
  </cols>
  <sheetData>
    <row r="1" spans="1:7" ht="18">
      <c r="A1" s="26" t="s">
        <v>81</v>
      </c>
      <c r="B1" s="27"/>
      <c r="C1" s="27"/>
      <c r="D1" s="27"/>
      <c r="E1" s="27"/>
      <c r="F1" s="27"/>
      <c r="G1" s="28"/>
    </row>
    <row r="2" spans="1:7" s="1" customFormat="1">
      <c r="A2" s="3"/>
      <c r="B2" s="3"/>
      <c r="C2" s="3"/>
      <c r="D2" s="3"/>
      <c r="E2" s="3"/>
      <c r="F2" s="3"/>
      <c r="G2" s="5"/>
    </row>
    <row r="3" spans="1:7" s="1" customFormat="1" ht="15">
      <c r="A3" s="13" t="s">
        <v>20</v>
      </c>
      <c r="B3" s="17" t="s">
        <v>72</v>
      </c>
      <c r="C3" s="20" t="s">
        <v>73</v>
      </c>
      <c r="D3" s="23" t="s">
        <v>74</v>
      </c>
      <c r="E3" s="14" t="s">
        <v>76</v>
      </c>
      <c r="F3" s="14" t="s">
        <v>75</v>
      </c>
      <c r="G3" s="14" t="s">
        <v>77</v>
      </c>
    </row>
    <row r="4" spans="1:7" s="2" customFormat="1" ht="15.95" customHeight="1">
      <c r="A4" s="10" t="s">
        <v>0</v>
      </c>
      <c r="B4" s="18">
        <v>3</v>
      </c>
      <c r="C4" s="21">
        <v>7</v>
      </c>
      <c r="D4" s="24">
        <v>36</v>
      </c>
      <c r="E4" s="15">
        <f>SUM(B4:D4)</f>
        <v>46</v>
      </c>
      <c r="F4" s="15">
        <v>0</v>
      </c>
      <c r="G4" s="15">
        <f>SUM(E4:F4)</f>
        <v>46</v>
      </c>
    </row>
    <row r="5" spans="1:7" s="8" customFormat="1" ht="15.95" customHeight="1">
      <c r="A5" s="10" t="s">
        <v>21</v>
      </c>
      <c r="B5" s="18">
        <v>6</v>
      </c>
      <c r="C5" s="21">
        <v>24</v>
      </c>
      <c r="D5" s="24">
        <v>62</v>
      </c>
      <c r="E5" s="15">
        <f>SUM(B5:D5)</f>
        <v>92</v>
      </c>
      <c r="F5" s="15">
        <v>0</v>
      </c>
      <c r="G5" s="15">
        <f>SUM(E5:F5)</f>
        <v>92</v>
      </c>
    </row>
    <row r="6" spans="1:7" s="8" customFormat="1" ht="15.95" customHeight="1">
      <c r="A6" s="10" t="s">
        <v>24</v>
      </c>
      <c r="B6" s="18">
        <v>3</v>
      </c>
      <c r="C6" s="21">
        <v>3</v>
      </c>
      <c r="D6" s="24">
        <v>11</v>
      </c>
      <c r="E6" s="15">
        <f t="shared" ref="E6:E69" si="0">SUM(B6:D6)</f>
        <v>17</v>
      </c>
      <c r="F6" s="15">
        <v>0</v>
      </c>
      <c r="G6" s="15">
        <f t="shared" ref="G6:G69" si="1">SUM(E6:F6)</f>
        <v>17</v>
      </c>
    </row>
    <row r="7" spans="1:7" s="2" customFormat="1" ht="15.95" customHeight="1">
      <c r="A7" s="10" t="s">
        <v>23</v>
      </c>
      <c r="B7" s="18">
        <v>4</v>
      </c>
      <c r="C7" s="21">
        <v>6</v>
      </c>
      <c r="D7" s="24">
        <v>15</v>
      </c>
      <c r="E7" s="15">
        <f t="shared" si="0"/>
        <v>25</v>
      </c>
      <c r="F7" s="15">
        <v>0</v>
      </c>
      <c r="G7" s="15">
        <f t="shared" si="1"/>
        <v>25</v>
      </c>
    </row>
    <row r="8" spans="1:7" s="2" customFormat="1" ht="15.95" customHeight="1">
      <c r="A8" s="10" t="s">
        <v>22</v>
      </c>
      <c r="B8" s="18">
        <v>0</v>
      </c>
      <c r="C8" s="21">
        <v>20</v>
      </c>
      <c r="D8" s="24">
        <v>17</v>
      </c>
      <c r="E8" s="15">
        <f t="shared" si="0"/>
        <v>37</v>
      </c>
      <c r="F8" s="15">
        <v>0</v>
      </c>
      <c r="G8" s="15">
        <f t="shared" si="1"/>
        <v>37</v>
      </c>
    </row>
    <row r="9" spans="1:7" s="8" customFormat="1" ht="15.95" customHeight="1">
      <c r="A9" s="10" t="s">
        <v>1</v>
      </c>
      <c r="B9" s="18">
        <v>1</v>
      </c>
      <c r="C9" s="21">
        <v>24</v>
      </c>
      <c r="D9" s="24">
        <v>23</v>
      </c>
      <c r="E9" s="15">
        <f t="shared" si="0"/>
        <v>48</v>
      </c>
      <c r="F9" s="15">
        <v>0</v>
      </c>
      <c r="G9" s="15">
        <f t="shared" si="1"/>
        <v>48</v>
      </c>
    </row>
    <row r="10" spans="1:7" s="8" customFormat="1" ht="15.95" customHeight="1">
      <c r="A10" s="10" t="s">
        <v>25</v>
      </c>
      <c r="B10" s="18">
        <v>18</v>
      </c>
      <c r="C10" s="21">
        <v>24</v>
      </c>
      <c r="D10" s="24">
        <v>78</v>
      </c>
      <c r="E10" s="15">
        <f t="shared" si="0"/>
        <v>120</v>
      </c>
      <c r="F10" s="15">
        <v>1</v>
      </c>
      <c r="G10" s="15">
        <f t="shared" si="1"/>
        <v>121</v>
      </c>
    </row>
    <row r="11" spans="1:7" s="8" customFormat="1" ht="15.95" customHeight="1">
      <c r="A11" s="10" t="s">
        <v>26</v>
      </c>
      <c r="B11" s="18">
        <v>29</v>
      </c>
      <c r="C11" s="21">
        <v>49</v>
      </c>
      <c r="D11" s="24">
        <v>228</v>
      </c>
      <c r="E11" s="15">
        <f t="shared" si="0"/>
        <v>306</v>
      </c>
      <c r="F11" s="15">
        <v>4</v>
      </c>
      <c r="G11" s="15">
        <f t="shared" si="1"/>
        <v>310</v>
      </c>
    </row>
    <row r="12" spans="1:7" s="8" customFormat="1" ht="15.95" customHeight="1">
      <c r="A12" s="10" t="s">
        <v>27</v>
      </c>
      <c r="B12" s="18">
        <v>13</v>
      </c>
      <c r="C12" s="21">
        <v>24</v>
      </c>
      <c r="D12" s="24">
        <v>25</v>
      </c>
      <c r="E12" s="15">
        <f t="shared" si="0"/>
        <v>62</v>
      </c>
      <c r="F12" s="15">
        <v>0</v>
      </c>
      <c r="G12" s="15">
        <f t="shared" si="1"/>
        <v>62</v>
      </c>
    </row>
    <row r="13" spans="1:7" s="8" customFormat="1" ht="15.95" customHeight="1">
      <c r="A13" s="10" t="s">
        <v>28</v>
      </c>
      <c r="B13" s="18">
        <v>27</v>
      </c>
      <c r="C13" s="21">
        <v>59</v>
      </c>
      <c r="D13" s="24">
        <v>106</v>
      </c>
      <c r="E13" s="15">
        <f t="shared" si="0"/>
        <v>192</v>
      </c>
      <c r="F13" s="15">
        <v>1</v>
      </c>
      <c r="G13" s="15">
        <f t="shared" si="1"/>
        <v>193</v>
      </c>
    </row>
    <row r="14" spans="1:7" s="2" customFormat="1" ht="15.95" customHeight="1">
      <c r="A14" s="10" t="s">
        <v>15</v>
      </c>
      <c r="B14" s="18">
        <v>5</v>
      </c>
      <c r="C14" s="21">
        <v>21</v>
      </c>
      <c r="D14" s="24">
        <v>27</v>
      </c>
      <c r="E14" s="15">
        <f t="shared" si="0"/>
        <v>53</v>
      </c>
      <c r="F14" s="15">
        <v>0</v>
      </c>
      <c r="G14" s="15">
        <f t="shared" si="1"/>
        <v>53</v>
      </c>
    </row>
    <row r="15" spans="1:7" s="2" customFormat="1" ht="15.95" customHeight="1">
      <c r="A15" s="10" t="s">
        <v>29</v>
      </c>
      <c r="B15" s="18">
        <v>6</v>
      </c>
      <c r="C15" s="21">
        <v>24</v>
      </c>
      <c r="D15" s="24">
        <v>22</v>
      </c>
      <c r="E15" s="15">
        <f t="shared" si="0"/>
        <v>52</v>
      </c>
      <c r="F15" s="15">
        <v>0</v>
      </c>
      <c r="G15" s="15">
        <f t="shared" si="1"/>
        <v>52</v>
      </c>
    </row>
    <row r="16" spans="1:7" s="8" customFormat="1" ht="15.95" customHeight="1">
      <c r="A16" s="10" t="s">
        <v>9</v>
      </c>
      <c r="B16" s="18">
        <v>48</v>
      </c>
      <c r="C16" s="21">
        <v>86</v>
      </c>
      <c r="D16" s="24">
        <v>291</v>
      </c>
      <c r="E16" s="15">
        <f t="shared" si="0"/>
        <v>425</v>
      </c>
      <c r="F16" s="15">
        <v>1</v>
      </c>
      <c r="G16" s="15">
        <f t="shared" si="1"/>
        <v>426</v>
      </c>
    </row>
    <row r="17" spans="1:7" s="2" customFormat="1" ht="15.95" customHeight="1">
      <c r="A17" s="10" t="s">
        <v>30</v>
      </c>
      <c r="B17" s="18">
        <v>35</v>
      </c>
      <c r="C17" s="21">
        <v>53</v>
      </c>
      <c r="D17" s="24">
        <v>181</v>
      </c>
      <c r="E17" s="15">
        <f t="shared" si="0"/>
        <v>269</v>
      </c>
      <c r="F17" s="15">
        <v>3</v>
      </c>
      <c r="G17" s="15">
        <f t="shared" si="1"/>
        <v>272</v>
      </c>
    </row>
    <row r="18" spans="1:7" s="8" customFormat="1" ht="15.95" customHeight="1">
      <c r="A18" s="10" t="s">
        <v>12</v>
      </c>
      <c r="B18" s="18">
        <v>22</v>
      </c>
      <c r="C18" s="21">
        <v>60</v>
      </c>
      <c r="D18" s="24">
        <v>105</v>
      </c>
      <c r="E18" s="15">
        <f t="shared" si="0"/>
        <v>187</v>
      </c>
      <c r="F18" s="15">
        <v>1</v>
      </c>
      <c r="G18" s="15">
        <f t="shared" si="1"/>
        <v>188</v>
      </c>
    </row>
    <row r="19" spans="1:7" s="8" customFormat="1" ht="15.95" customHeight="1">
      <c r="A19" s="10" t="s">
        <v>14</v>
      </c>
      <c r="B19" s="18">
        <v>6</v>
      </c>
      <c r="C19" s="21">
        <v>21</v>
      </c>
      <c r="D19" s="24">
        <v>48</v>
      </c>
      <c r="E19" s="15">
        <f t="shared" si="0"/>
        <v>75</v>
      </c>
      <c r="F19" s="15">
        <v>2</v>
      </c>
      <c r="G19" s="15">
        <f t="shared" si="1"/>
        <v>77</v>
      </c>
    </row>
    <row r="20" spans="1:7" s="2" customFormat="1" ht="15.95" customHeight="1">
      <c r="A20" s="10" t="s">
        <v>13</v>
      </c>
      <c r="B20" s="18">
        <v>7</v>
      </c>
      <c r="C20" s="21">
        <v>14</v>
      </c>
      <c r="D20" s="24">
        <v>75</v>
      </c>
      <c r="E20" s="15">
        <f t="shared" si="0"/>
        <v>96</v>
      </c>
      <c r="F20" s="15">
        <v>0</v>
      </c>
      <c r="G20" s="15">
        <f t="shared" si="1"/>
        <v>96</v>
      </c>
    </row>
    <row r="21" spans="1:7" s="2" customFormat="1" ht="15.95" customHeight="1">
      <c r="A21" s="10" t="s">
        <v>35</v>
      </c>
      <c r="B21" s="18">
        <v>4</v>
      </c>
      <c r="C21" s="21">
        <v>14</v>
      </c>
      <c r="D21" s="24">
        <v>47</v>
      </c>
      <c r="E21" s="15">
        <f t="shared" si="0"/>
        <v>65</v>
      </c>
      <c r="F21" s="15">
        <v>1</v>
      </c>
      <c r="G21" s="15">
        <f t="shared" si="1"/>
        <v>66</v>
      </c>
    </row>
    <row r="22" spans="1:7" s="2" customFormat="1" ht="15.95" customHeight="1">
      <c r="A22" s="10" t="s">
        <v>36</v>
      </c>
      <c r="B22" s="18">
        <v>32</v>
      </c>
      <c r="C22" s="21">
        <v>32</v>
      </c>
      <c r="D22" s="24">
        <v>105</v>
      </c>
      <c r="E22" s="15">
        <f t="shared" si="0"/>
        <v>169</v>
      </c>
      <c r="F22" s="15">
        <v>2</v>
      </c>
      <c r="G22" s="15">
        <f t="shared" si="1"/>
        <v>171</v>
      </c>
    </row>
    <row r="23" spans="1:7" s="2" customFormat="1" ht="15.95" customHeight="1">
      <c r="A23" s="10" t="s">
        <v>37</v>
      </c>
      <c r="B23" s="18">
        <v>1</v>
      </c>
      <c r="C23" s="21">
        <v>16</v>
      </c>
      <c r="D23" s="24">
        <v>40</v>
      </c>
      <c r="E23" s="15">
        <f t="shared" si="0"/>
        <v>57</v>
      </c>
      <c r="F23" s="15">
        <v>1</v>
      </c>
      <c r="G23" s="15">
        <f t="shared" si="1"/>
        <v>58</v>
      </c>
    </row>
    <row r="24" spans="1:7" s="7" customFormat="1" ht="15.95" customHeight="1">
      <c r="A24" s="11" t="s">
        <v>16</v>
      </c>
      <c r="B24" s="18">
        <v>15</v>
      </c>
      <c r="C24" s="21">
        <v>32</v>
      </c>
      <c r="D24" s="24">
        <v>114</v>
      </c>
      <c r="E24" s="15">
        <f t="shared" si="0"/>
        <v>161</v>
      </c>
      <c r="F24" s="15">
        <v>0</v>
      </c>
      <c r="G24" s="15">
        <f t="shared" si="1"/>
        <v>161</v>
      </c>
    </row>
    <row r="25" spans="1:7" s="2" customFormat="1" ht="15.95" customHeight="1">
      <c r="A25" s="10" t="s">
        <v>39</v>
      </c>
      <c r="B25" s="18">
        <v>24</v>
      </c>
      <c r="C25" s="21">
        <v>56</v>
      </c>
      <c r="D25" s="24">
        <v>168</v>
      </c>
      <c r="E25" s="15">
        <f t="shared" si="0"/>
        <v>248</v>
      </c>
      <c r="F25" s="15">
        <v>0</v>
      </c>
      <c r="G25" s="15">
        <f t="shared" si="1"/>
        <v>248</v>
      </c>
    </row>
    <row r="26" spans="1:7" s="2" customFormat="1" ht="15.95" customHeight="1">
      <c r="A26" s="10" t="s">
        <v>31</v>
      </c>
      <c r="B26" s="18">
        <v>23</v>
      </c>
      <c r="C26" s="21">
        <v>48</v>
      </c>
      <c r="D26" s="24">
        <v>151</v>
      </c>
      <c r="E26" s="15">
        <f t="shared" si="0"/>
        <v>222</v>
      </c>
      <c r="F26" s="15">
        <v>1</v>
      </c>
      <c r="G26" s="15">
        <f t="shared" si="1"/>
        <v>223</v>
      </c>
    </row>
    <row r="27" spans="1:7" s="6" customFormat="1" ht="15.95" customHeight="1">
      <c r="A27" s="10" t="s">
        <v>32</v>
      </c>
      <c r="B27" s="18">
        <v>19</v>
      </c>
      <c r="C27" s="21">
        <v>24</v>
      </c>
      <c r="D27" s="24">
        <v>88</v>
      </c>
      <c r="E27" s="15">
        <f t="shared" si="0"/>
        <v>131</v>
      </c>
      <c r="F27" s="15">
        <v>0</v>
      </c>
      <c r="G27" s="15">
        <f t="shared" si="1"/>
        <v>131</v>
      </c>
    </row>
    <row r="28" spans="1:7" s="2" customFormat="1" ht="15.95" customHeight="1">
      <c r="A28" s="10" t="s">
        <v>33</v>
      </c>
      <c r="B28" s="18">
        <v>1</v>
      </c>
      <c r="C28" s="21">
        <v>0</v>
      </c>
      <c r="D28" s="24">
        <v>13</v>
      </c>
      <c r="E28" s="15">
        <f t="shared" si="0"/>
        <v>14</v>
      </c>
      <c r="F28" s="15">
        <v>0</v>
      </c>
      <c r="G28" s="15">
        <f t="shared" si="1"/>
        <v>14</v>
      </c>
    </row>
    <row r="29" spans="1:7" s="6" customFormat="1" ht="15.95" customHeight="1">
      <c r="A29" s="10" t="s">
        <v>34</v>
      </c>
      <c r="B29" s="18">
        <v>27</v>
      </c>
      <c r="C29" s="21">
        <v>41</v>
      </c>
      <c r="D29" s="24">
        <v>189</v>
      </c>
      <c r="E29" s="15">
        <f t="shared" si="0"/>
        <v>257</v>
      </c>
      <c r="F29" s="15">
        <v>0</v>
      </c>
      <c r="G29" s="15">
        <f t="shared" si="1"/>
        <v>257</v>
      </c>
    </row>
    <row r="30" spans="1:7" s="2" customFormat="1" ht="15.95" customHeight="1">
      <c r="A30" s="10" t="s">
        <v>38</v>
      </c>
      <c r="B30" s="18">
        <v>45</v>
      </c>
      <c r="C30" s="21">
        <v>54</v>
      </c>
      <c r="D30" s="24">
        <v>230</v>
      </c>
      <c r="E30" s="15">
        <f t="shared" si="0"/>
        <v>329</v>
      </c>
      <c r="F30" s="15">
        <v>3</v>
      </c>
      <c r="G30" s="15">
        <f t="shared" si="1"/>
        <v>332</v>
      </c>
    </row>
    <row r="31" spans="1:7" s="2" customFormat="1" ht="15.95" customHeight="1">
      <c r="A31" s="10" t="s">
        <v>40</v>
      </c>
      <c r="B31" s="18">
        <v>13</v>
      </c>
      <c r="C31" s="21">
        <v>30</v>
      </c>
      <c r="D31" s="24">
        <v>62</v>
      </c>
      <c r="E31" s="15">
        <f t="shared" si="0"/>
        <v>105</v>
      </c>
      <c r="F31" s="15">
        <v>0</v>
      </c>
      <c r="G31" s="15">
        <f t="shared" si="1"/>
        <v>105</v>
      </c>
    </row>
    <row r="32" spans="1:7" s="2" customFormat="1" ht="15.95" customHeight="1">
      <c r="A32" s="10" t="s">
        <v>41</v>
      </c>
      <c r="B32" s="18">
        <v>5</v>
      </c>
      <c r="C32" s="21">
        <v>8</v>
      </c>
      <c r="D32" s="24">
        <v>12</v>
      </c>
      <c r="E32" s="15">
        <f t="shared" si="0"/>
        <v>25</v>
      </c>
      <c r="F32" s="15">
        <v>0</v>
      </c>
      <c r="G32" s="15">
        <f t="shared" si="1"/>
        <v>25</v>
      </c>
    </row>
    <row r="33" spans="1:7" s="2" customFormat="1" ht="15.95" customHeight="1">
      <c r="A33" s="10" t="s">
        <v>82</v>
      </c>
      <c r="B33" s="18">
        <v>4</v>
      </c>
      <c r="C33" s="21">
        <v>25</v>
      </c>
      <c r="D33" s="24">
        <v>94</v>
      </c>
      <c r="E33" s="15">
        <f t="shared" si="0"/>
        <v>123</v>
      </c>
      <c r="F33" s="15">
        <v>0</v>
      </c>
      <c r="G33" s="15">
        <f t="shared" si="1"/>
        <v>123</v>
      </c>
    </row>
    <row r="34" spans="1:7" s="8" customFormat="1" ht="15.95" customHeight="1">
      <c r="A34" s="10" t="s">
        <v>42</v>
      </c>
      <c r="B34" s="18">
        <v>2</v>
      </c>
      <c r="C34" s="21">
        <v>6</v>
      </c>
      <c r="D34" s="24">
        <v>12</v>
      </c>
      <c r="E34" s="15">
        <f t="shared" si="0"/>
        <v>20</v>
      </c>
      <c r="F34" s="15">
        <v>0</v>
      </c>
      <c r="G34" s="15">
        <f t="shared" si="1"/>
        <v>20</v>
      </c>
    </row>
    <row r="35" spans="1:7" s="8" customFormat="1" ht="15.95" customHeight="1">
      <c r="A35" s="10" t="s">
        <v>43</v>
      </c>
      <c r="B35" s="18">
        <v>16</v>
      </c>
      <c r="C35" s="21">
        <v>21</v>
      </c>
      <c r="D35" s="24">
        <v>59</v>
      </c>
      <c r="E35" s="15">
        <f t="shared" si="0"/>
        <v>96</v>
      </c>
      <c r="F35" s="15">
        <v>0</v>
      </c>
      <c r="G35" s="15">
        <f t="shared" si="1"/>
        <v>96</v>
      </c>
    </row>
    <row r="36" spans="1:7" s="2" customFormat="1" ht="15.95" customHeight="1">
      <c r="A36" s="10" t="s">
        <v>44</v>
      </c>
      <c r="B36" s="18">
        <v>4</v>
      </c>
      <c r="C36" s="21">
        <v>7</v>
      </c>
      <c r="D36" s="24">
        <v>16</v>
      </c>
      <c r="E36" s="15">
        <v>27</v>
      </c>
      <c r="F36" s="15">
        <v>0</v>
      </c>
      <c r="G36" s="15">
        <f t="shared" si="1"/>
        <v>27</v>
      </c>
    </row>
    <row r="37" spans="1:7" s="2" customFormat="1" ht="15.95" customHeight="1">
      <c r="A37" s="10" t="s">
        <v>45</v>
      </c>
      <c r="B37" s="18">
        <v>2</v>
      </c>
      <c r="C37" s="21">
        <v>11</v>
      </c>
      <c r="D37" s="24">
        <v>29</v>
      </c>
      <c r="E37" s="15">
        <f t="shared" si="0"/>
        <v>42</v>
      </c>
      <c r="F37" s="15">
        <v>0</v>
      </c>
      <c r="G37" s="15">
        <f t="shared" si="1"/>
        <v>42</v>
      </c>
    </row>
    <row r="38" spans="1:7" s="2" customFormat="1" ht="15.95" customHeight="1">
      <c r="A38" s="10" t="s">
        <v>46</v>
      </c>
      <c r="B38" s="18">
        <v>20</v>
      </c>
      <c r="C38" s="21">
        <v>28</v>
      </c>
      <c r="D38" s="24">
        <v>43</v>
      </c>
      <c r="E38" s="15">
        <f t="shared" si="0"/>
        <v>91</v>
      </c>
      <c r="F38" s="15">
        <v>0</v>
      </c>
      <c r="G38" s="15">
        <f t="shared" si="1"/>
        <v>91</v>
      </c>
    </row>
    <row r="39" spans="1:7" s="2" customFormat="1" ht="15.95" customHeight="1">
      <c r="A39" s="10" t="s">
        <v>47</v>
      </c>
      <c r="B39" s="18">
        <v>1</v>
      </c>
      <c r="C39" s="21">
        <v>9</v>
      </c>
      <c r="D39" s="24">
        <v>37</v>
      </c>
      <c r="E39" s="15">
        <f t="shared" si="0"/>
        <v>47</v>
      </c>
      <c r="F39" s="15">
        <v>0</v>
      </c>
      <c r="G39" s="15">
        <f t="shared" si="1"/>
        <v>47</v>
      </c>
    </row>
    <row r="40" spans="1:7" s="8" customFormat="1" ht="15.95" customHeight="1">
      <c r="A40" s="10" t="s">
        <v>18</v>
      </c>
      <c r="B40" s="18">
        <v>3</v>
      </c>
      <c r="C40" s="21">
        <v>6</v>
      </c>
      <c r="D40" s="24">
        <v>29</v>
      </c>
      <c r="E40" s="15">
        <f t="shared" si="0"/>
        <v>38</v>
      </c>
      <c r="F40" s="15">
        <v>0</v>
      </c>
      <c r="G40" s="15">
        <f t="shared" si="1"/>
        <v>38</v>
      </c>
    </row>
    <row r="41" spans="1:7" s="8" customFormat="1" ht="15.95" customHeight="1">
      <c r="A41" s="10" t="s">
        <v>2</v>
      </c>
      <c r="B41" s="18">
        <v>3</v>
      </c>
      <c r="C41" s="21">
        <v>12</v>
      </c>
      <c r="D41" s="24">
        <v>25</v>
      </c>
      <c r="E41" s="15">
        <f t="shared" si="0"/>
        <v>40</v>
      </c>
      <c r="F41" s="15">
        <v>0</v>
      </c>
      <c r="G41" s="15">
        <f t="shared" si="1"/>
        <v>40</v>
      </c>
    </row>
    <row r="42" spans="1:7" s="8" customFormat="1" ht="15.95" customHeight="1">
      <c r="A42" s="10" t="s">
        <v>3</v>
      </c>
      <c r="B42" s="18">
        <v>1</v>
      </c>
      <c r="C42" s="21">
        <v>10</v>
      </c>
      <c r="D42" s="24">
        <v>30</v>
      </c>
      <c r="E42" s="15">
        <f t="shared" si="0"/>
        <v>41</v>
      </c>
      <c r="F42" s="15">
        <v>0</v>
      </c>
      <c r="G42" s="15">
        <f t="shared" si="1"/>
        <v>41</v>
      </c>
    </row>
    <row r="43" spans="1:7" s="8" customFormat="1" ht="15.95" customHeight="1">
      <c r="A43" s="10" t="s">
        <v>48</v>
      </c>
      <c r="B43" s="18">
        <v>6</v>
      </c>
      <c r="C43" s="21">
        <v>5</v>
      </c>
      <c r="D43" s="24">
        <v>5</v>
      </c>
      <c r="E43" s="15">
        <f t="shared" si="0"/>
        <v>16</v>
      </c>
      <c r="F43" s="15">
        <v>0</v>
      </c>
      <c r="G43" s="15">
        <f t="shared" si="1"/>
        <v>16</v>
      </c>
    </row>
    <row r="44" spans="1:7" s="8" customFormat="1" ht="15.95" customHeight="1">
      <c r="A44" s="10" t="s">
        <v>49</v>
      </c>
      <c r="B44" s="18">
        <v>5</v>
      </c>
      <c r="C44" s="21">
        <v>3</v>
      </c>
      <c r="D44" s="24">
        <v>14</v>
      </c>
      <c r="E44" s="15">
        <f t="shared" si="0"/>
        <v>22</v>
      </c>
      <c r="F44" s="15">
        <v>0</v>
      </c>
      <c r="G44" s="15">
        <f t="shared" si="1"/>
        <v>22</v>
      </c>
    </row>
    <row r="45" spans="1:7" s="8" customFormat="1" ht="15.95" customHeight="1">
      <c r="A45" s="10" t="s">
        <v>50</v>
      </c>
      <c r="B45" s="18">
        <v>2</v>
      </c>
      <c r="C45" s="21">
        <v>17</v>
      </c>
      <c r="D45" s="24">
        <v>17</v>
      </c>
      <c r="E45" s="15">
        <f t="shared" si="0"/>
        <v>36</v>
      </c>
      <c r="F45" s="15">
        <v>0</v>
      </c>
      <c r="G45" s="15">
        <f t="shared" si="1"/>
        <v>36</v>
      </c>
    </row>
    <row r="46" spans="1:7" s="8" customFormat="1" ht="15.95" customHeight="1">
      <c r="A46" s="10" t="s">
        <v>51</v>
      </c>
      <c r="B46" s="18">
        <v>9</v>
      </c>
      <c r="C46" s="21">
        <v>12</v>
      </c>
      <c r="D46" s="24">
        <v>16</v>
      </c>
      <c r="E46" s="15">
        <f t="shared" si="0"/>
        <v>37</v>
      </c>
      <c r="F46" s="15">
        <v>0</v>
      </c>
      <c r="G46" s="15">
        <f>SUM(E46:F46)</f>
        <v>37</v>
      </c>
    </row>
    <row r="47" spans="1:7" s="8" customFormat="1" ht="15.95" customHeight="1">
      <c r="A47" s="10" t="s">
        <v>52</v>
      </c>
      <c r="B47" s="18">
        <v>3</v>
      </c>
      <c r="C47" s="21">
        <v>3</v>
      </c>
      <c r="D47" s="24">
        <v>17</v>
      </c>
      <c r="E47" s="15">
        <v>23</v>
      </c>
      <c r="F47" s="15">
        <v>0</v>
      </c>
      <c r="G47" s="15">
        <f>SUM(E47:F47)</f>
        <v>23</v>
      </c>
    </row>
    <row r="48" spans="1:7" s="8" customFormat="1" ht="15.95" customHeight="1">
      <c r="A48" s="10" t="s">
        <v>53</v>
      </c>
      <c r="B48" s="18">
        <v>6</v>
      </c>
      <c r="C48" s="21">
        <v>19</v>
      </c>
      <c r="D48" s="24">
        <v>37</v>
      </c>
      <c r="E48" s="15">
        <f t="shared" si="0"/>
        <v>62</v>
      </c>
      <c r="F48" s="15">
        <v>0</v>
      </c>
      <c r="G48" s="15">
        <f t="shared" si="1"/>
        <v>62</v>
      </c>
    </row>
    <row r="49" spans="1:7" s="8" customFormat="1" ht="15.95" customHeight="1">
      <c r="A49" s="10" t="s">
        <v>54</v>
      </c>
      <c r="B49" s="18">
        <v>14</v>
      </c>
      <c r="C49" s="21">
        <v>14</v>
      </c>
      <c r="D49" s="24">
        <v>11</v>
      </c>
      <c r="E49" s="15">
        <f t="shared" si="0"/>
        <v>39</v>
      </c>
      <c r="F49" s="15">
        <v>0</v>
      </c>
      <c r="G49" s="15">
        <f t="shared" si="1"/>
        <v>39</v>
      </c>
    </row>
    <row r="50" spans="1:7" s="8" customFormat="1" ht="15.95" customHeight="1">
      <c r="A50" s="10" t="s">
        <v>55</v>
      </c>
      <c r="B50" s="18">
        <v>24</v>
      </c>
      <c r="C50" s="21">
        <v>50</v>
      </c>
      <c r="D50" s="24">
        <v>103</v>
      </c>
      <c r="E50" s="15">
        <f t="shared" si="0"/>
        <v>177</v>
      </c>
      <c r="F50" s="15">
        <v>1</v>
      </c>
      <c r="G50" s="15">
        <f t="shared" si="1"/>
        <v>178</v>
      </c>
    </row>
    <row r="51" spans="1:7" s="2" customFormat="1" ht="15.95" customHeight="1">
      <c r="A51" s="10" t="s">
        <v>56</v>
      </c>
      <c r="B51" s="18">
        <v>0</v>
      </c>
      <c r="C51" s="21">
        <v>1</v>
      </c>
      <c r="D51" s="24">
        <v>14</v>
      </c>
      <c r="E51" s="15">
        <f t="shared" si="0"/>
        <v>15</v>
      </c>
      <c r="F51" s="15">
        <v>0</v>
      </c>
      <c r="G51" s="15">
        <f t="shared" si="1"/>
        <v>15</v>
      </c>
    </row>
    <row r="52" spans="1:7" s="8" customFormat="1" ht="15.95" customHeight="1">
      <c r="A52" s="10" t="s">
        <v>4</v>
      </c>
      <c r="B52" s="18">
        <v>0</v>
      </c>
      <c r="C52" s="21">
        <v>16</v>
      </c>
      <c r="D52" s="24">
        <v>22</v>
      </c>
      <c r="E52" s="15">
        <f t="shared" si="0"/>
        <v>38</v>
      </c>
      <c r="F52" s="15">
        <v>0</v>
      </c>
      <c r="G52" s="15">
        <f t="shared" si="1"/>
        <v>38</v>
      </c>
    </row>
    <row r="53" spans="1:7" s="8" customFormat="1" ht="15.95" customHeight="1">
      <c r="A53" s="10" t="s">
        <v>71</v>
      </c>
      <c r="B53" s="18">
        <v>4</v>
      </c>
      <c r="C53" s="21">
        <v>46</v>
      </c>
      <c r="D53" s="24">
        <v>76</v>
      </c>
      <c r="E53" s="15">
        <f t="shared" si="0"/>
        <v>126</v>
      </c>
      <c r="F53" s="15">
        <v>0</v>
      </c>
      <c r="G53" s="15">
        <f t="shared" si="1"/>
        <v>126</v>
      </c>
    </row>
    <row r="54" spans="1:7" s="8" customFormat="1" ht="15.95" customHeight="1">
      <c r="A54" s="10" t="s">
        <v>69</v>
      </c>
      <c r="B54" s="18">
        <v>8</v>
      </c>
      <c r="C54" s="21">
        <v>35</v>
      </c>
      <c r="D54" s="24">
        <v>80</v>
      </c>
      <c r="E54" s="15">
        <f t="shared" si="0"/>
        <v>123</v>
      </c>
      <c r="F54" s="15">
        <v>0</v>
      </c>
      <c r="G54" s="15">
        <f t="shared" si="1"/>
        <v>123</v>
      </c>
    </row>
    <row r="55" spans="1:7" s="8" customFormat="1" ht="15.95" customHeight="1">
      <c r="A55" s="10" t="s">
        <v>17</v>
      </c>
      <c r="B55" s="18">
        <v>9</v>
      </c>
      <c r="C55" s="21">
        <v>4</v>
      </c>
      <c r="D55" s="24">
        <v>15</v>
      </c>
      <c r="E55" s="15">
        <f t="shared" si="0"/>
        <v>28</v>
      </c>
      <c r="F55" s="15">
        <v>0</v>
      </c>
      <c r="G55" s="15">
        <f t="shared" si="1"/>
        <v>28</v>
      </c>
    </row>
    <row r="56" spans="1:7" s="2" customFormat="1" ht="15.95" customHeight="1">
      <c r="A56" s="10" t="s">
        <v>68</v>
      </c>
      <c r="B56" s="18">
        <v>2</v>
      </c>
      <c r="C56" s="21">
        <v>23</v>
      </c>
      <c r="D56" s="24">
        <v>23</v>
      </c>
      <c r="E56" s="15">
        <f t="shared" si="0"/>
        <v>48</v>
      </c>
      <c r="F56" s="15">
        <v>0</v>
      </c>
      <c r="G56" s="15">
        <f t="shared" si="1"/>
        <v>48</v>
      </c>
    </row>
    <row r="57" spans="1:7" s="8" customFormat="1" ht="15.95" customHeight="1">
      <c r="A57" s="10" t="s">
        <v>67</v>
      </c>
      <c r="B57" s="18">
        <v>13</v>
      </c>
      <c r="C57" s="21">
        <v>24</v>
      </c>
      <c r="D57" s="24">
        <v>33</v>
      </c>
      <c r="E57" s="15">
        <f t="shared" si="0"/>
        <v>70</v>
      </c>
      <c r="F57" s="15">
        <v>0</v>
      </c>
      <c r="G57" s="15">
        <f t="shared" si="1"/>
        <v>70</v>
      </c>
    </row>
    <row r="58" spans="1:7" s="8" customFormat="1" ht="15.95" customHeight="1">
      <c r="A58" s="10" t="s">
        <v>19</v>
      </c>
      <c r="B58" s="18">
        <v>2</v>
      </c>
      <c r="C58" s="21">
        <v>5</v>
      </c>
      <c r="D58" s="24">
        <v>9</v>
      </c>
      <c r="E58" s="15">
        <f t="shared" si="0"/>
        <v>16</v>
      </c>
      <c r="F58" s="15">
        <v>0</v>
      </c>
      <c r="G58" s="15">
        <f t="shared" si="1"/>
        <v>16</v>
      </c>
    </row>
    <row r="59" spans="1:7" s="8" customFormat="1" ht="15.95" customHeight="1">
      <c r="A59" s="10" t="s">
        <v>10</v>
      </c>
      <c r="B59" s="18">
        <v>1</v>
      </c>
      <c r="C59" s="21">
        <v>6</v>
      </c>
      <c r="D59" s="24">
        <v>9</v>
      </c>
      <c r="E59" s="15">
        <f t="shared" si="0"/>
        <v>16</v>
      </c>
      <c r="F59" s="15">
        <v>0</v>
      </c>
      <c r="G59" s="15">
        <f t="shared" si="1"/>
        <v>16</v>
      </c>
    </row>
    <row r="60" spans="1:7" s="2" customFormat="1" ht="15.95" customHeight="1">
      <c r="A60" s="10" t="s">
        <v>11</v>
      </c>
      <c r="B60" s="18">
        <v>6</v>
      </c>
      <c r="C60" s="21">
        <v>31</v>
      </c>
      <c r="D60" s="24">
        <v>26</v>
      </c>
      <c r="E60" s="15">
        <f t="shared" si="0"/>
        <v>63</v>
      </c>
      <c r="F60" s="15">
        <v>1</v>
      </c>
      <c r="G60" s="15">
        <f t="shared" si="1"/>
        <v>64</v>
      </c>
    </row>
    <row r="61" spans="1:7" s="8" customFormat="1" ht="15.95" customHeight="1">
      <c r="A61" s="10" t="s">
        <v>5</v>
      </c>
      <c r="B61" s="18">
        <v>14</v>
      </c>
      <c r="C61" s="21">
        <v>43</v>
      </c>
      <c r="D61" s="24">
        <v>103</v>
      </c>
      <c r="E61" s="15">
        <f t="shared" si="0"/>
        <v>160</v>
      </c>
      <c r="F61" s="15">
        <v>2</v>
      </c>
      <c r="G61" s="15">
        <f t="shared" si="1"/>
        <v>162</v>
      </c>
    </row>
    <row r="62" spans="1:7" s="2" customFormat="1" ht="15.95" customHeight="1">
      <c r="A62" s="10" t="s">
        <v>66</v>
      </c>
      <c r="B62" s="18">
        <v>2</v>
      </c>
      <c r="C62" s="21">
        <v>29</v>
      </c>
      <c r="D62" s="24">
        <v>69</v>
      </c>
      <c r="E62" s="15">
        <f t="shared" si="0"/>
        <v>100</v>
      </c>
      <c r="F62" s="15">
        <v>0</v>
      </c>
      <c r="G62" s="15">
        <f t="shared" si="1"/>
        <v>100</v>
      </c>
    </row>
    <row r="63" spans="1:7" s="8" customFormat="1" ht="15.95" customHeight="1">
      <c r="A63" s="10" t="s">
        <v>6</v>
      </c>
      <c r="B63" s="18">
        <v>2</v>
      </c>
      <c r="C63" s="21">
        <v>1</v>
      </c>
      <c r="D63" s="24">
        <v>29</v>
      </c>
      <c r="E63" s="15">
        <f t="shared" si="0"/>
        <v>32</v>
      </c>
      <c r="F63" s="15">
        <v>0</v>
      </c>
      <c r="G63" s="15">
        <f t="shared" si="1"/>
        <v>32</v>
      </c>
    </row>
    <row r="64" spans="1:7" s="8" customFormat="1" ht="15.95" customHeight="1">
      <c r="A64" s="10" t="s">
        <v>70</v>
      </c>
      <c r="B64" s="18">
        <v>3</v>
      </c>
      <c r="C64" s="21">
        <v>8</v>
      </c>
      <c r="D64" s="24">
        <v>17</v>
      </c>
      <c r="E64" s="15">
        <f>SUM(B64:D64)</f>
        <v>28</v>
      </c>
      <c r="F64" s="15">
        <v>0</v>
      </c>
      <c r="G64" s="15">
        <f>SUM(E64:F64)</f>
        <v>28</v>
      </c>
    </row>
    <row r="65" spans="1:7" s="8" customFormat="1" ht="15.95" customHeight="1">
      <c r="A65" s="10" t="s">
        <v>65</v>
      </c>
      <c r="B65" s="18">
        <v>5</v>
      </c>
      <c r="C65" s="21">
        <v>28</v>
      </c>
      <c r="D65" s="24">
        <v>63</v>
      </c>
      <c r="E65" s="15">
        <f t="shared" si="0"/>
        <v>96</v>
      </c>
      <c r="F65" s="15">
        <v>1</v>
      </c>
      <c r="G65" s="15">
        <f t="shared" si="1"/>
        <v>97</v>
      </c>
    </row>
    <row r="66" spans="1:7" s="8" customFormat="1" ht="15.95" customHeight="1">
      <c r="A66" s="10" t="s">
        <v>64</v>
      </c>
      <c r="B66" s="18">
        <v>5</v>
      </c>
      <c r="C66" s="21">
        <v>12</v>
      </c>
      <c r="D66" s="24">
        <v>36</v>
      </c>
      <c r="E66" s="15">
        <f t="shared" si="0"/>
        <v>53</v>
      </c>
      <c r="F66" s="15">
        <v>0</v>
      </c>
      <c r="G66" s="15">
        <f t="shared" si="1"/>
        <v>53</v>
      </c>
    </row>
    <row r="67" spans="1:7" s="8" customFormat="1" ht="15.95" customHeight="1">
      <c r="A67" s="10" t="s">
        <v>63</v>
      </c>
      <c r="B67" s="18">
        <v>18</v>
      </c>
      <c r="C67" s="21">
        <v>51</v>
      </c>
      <c r="D67" s="24">
        <v>70</v>
      </c>
      <c r="E67" s="15">
        <f t="shared" si="0"/>
        <v>139</v>
      </c>
      <c r="F67" s="15">
        <v>0</v>
      </c>
      <c r="G67" s="15">
        <f t="shared" si="1"/>
        <v>139</v>
      </c>
    </row>
    <row r="68" spans="1:7" s="2" customFormat="1" ht="15.95" customHeight="1">
      <c r="A68" s="10" t="s">
        <v>62</v>
      </c>
      <c r="B68" s="18">
        <v>20</v>
      </c>
      <c r="C68" s="21">
        <v>35</v>
      </c>
      <c r="D68" s="24">
        <v>103</v>
      </c>
      <c r="E68" s="15">
        <f t="shared" si="0"/>
        <v>158</v>
      </c>
      <c r="F68" s="15">
        <v>1</v>
      </c>
      <c r="G68" s="15">
        <f t="shared" si="1"/>
        <v>159</v>
      </c>
    </row>
    <row r="69" spans="1:7" s="8" customFormat="1" ht="15.95" customHeight="1">
      <c r="A69" s="10" t="s">
        <v>61</v>
      </c>
      <c r="B69" s="18">
        <v>4</v>
      </c>
      <c r="C69" s="21">
        <v>5</v>
      </c>
      <c r="D69" s="24">
        <v>28</v>
      </c>
      <c r="E69" s="15">
        <f t="shared" si="0"/>
        <v>37</v>
      </c>
      <c r="F69" s="15">
        <v>0</v>
      </c>
      <c r="G69" s="15">
        <f t="shared" si="1"/>
        <v>37</v>
      </c>
    </row>
    <row r="70" spans="1:7" s="2" customFormat="1" ht="15.95" customHeight="1">
      <c r="A70" s="10" t="s">
        <v>7</v>
      </c>
      <c r="B70" s="18">
        <v>7</v>
      </c>
      <c r="C70" s="21">
        <v>41</v>
      </c>
      <c r="D70" s="24">
        <v>70</v>
      </c>
      <c r="E70" s="15">
        <f t="shared" ref="E70:E78" si="2">SUM(B70:D70)</f>
        <v>118</v>
      </c>
      <c r="F70" s="15">
        <v>0</v>
      </c>
      <c r="G70" s="15">
        <f t="shared" ref="G70:G78" si="3">SUM(E70:F70)</f>
        <v>118</v>
      </c>
    </row>
    <row r="71" spans="1:7" s="2" customFormat="1" ht="15.95" customHeight="1">
      <c r="A71" s="10" t="s">
        <v>60</v>
      </c>
      <c r="B71" s="18">
        <v>3</v>
      </c>
      <c r="C71" s="21">
        <v>16</v>
      </c>
      <c r="D71" s="24">
        <v>16</v>
      </c>
      <c r="E71" s="15">
        <f t="shared" si="2"/>
        <v>35</v>
      </c>
      <c r="F71" s="15">
        <v>0</v>
      </c>
      <c r="G71" s="15">
        <f t="shared" si="3"/>
        <v>35</v>
      </c>
    </row>
    <row r="72" spans="1:7" s="8" customFormat="1" ht="15.95" customHeight="1">
      <c r="A72" s="10" t="s">
        <v>59</v>
      </c>
      <c r="B72" s="18">
        <v>5</v>
      </c>
      <c r="C72" s="21">
        <v>9</v>
      </c>
      <c r="D72" s="24">
        <v>24</v>
      </c>
      <c r="E72" s="15">
        <f t="shared" si="2"/>
        <v>38</v>
      </c>
      <c r="F72" s="15">
        <v>0</v>
      </c>
      <c r="G72" s="15">
        <f t="shared" si="3"/>
        <v>38</v>
      </c>
    </row>
    <row r="73" spans="1:7" s="8" customFormat="1" ht="15.95" customHeight="1">
      <c r="A73" s="10" t="s">
        <v>58</v>
      </c>
      <c r="B73" s="18">
        <v>4</v>
      </c>
      <c r="C73" s="21">
        <v>19</v>
      </c>
      <c r="D73" s="24">
        <v>47</v>
      </c>
      <c r="E73" s="15">
        <f t="shared" si="2"/>
        <v>70</v>
      </c>
      <c r="F73" s="15">
        <v>0</v>
      </c>
      <c r="G73" s="15">
        <f t="shared" si="3"/>
        <v>70</v>
      </c>
    </row>
    <row r="74" spans="1:7" s="8" customFormat="1" ht="15.95" customHeight="1">
      <c r="A74" s="10" t="s">
        <v>57</v>
      </c>
      <c r="B74" s="18">
        <v>10</v>
      </c>
      <c r="C74" s="21">
        <v>38</v>
      </c>
      <c r="D74" s="24">
        <v>78</v>
      </c>
      <c r="E74" s="15">
        <f t="shared" si="2"/>
        <v>126</v>
      </c>
      <c r="F74" s="15">
        <v>0</v>
      </c>
      <c r="G74" s="15">
        <f t="shared" si="3"/>
        <v>126</v>
      </c>
    </row>
    <row r="75" spans="1:7" s="8" customFormat="1" ht="15.95" customHeight="1">
      <c r="A75" s="10" t="s">
        <v>80</v>
      </c>
      <c r="B75" s="18">
        <v>11</v>
      </c>
      <c r="C75" s="21">
        <v>24</v>
      </c>
      <c r="D75" s="24">
        <v>58</v>
      </c>
      <c r="E75" s="15">
        <f t="shared" si="2"/>
        <v>93</v>
      </c>
      <c r="F75" s="15">
        <v>0</v>
      </c>
      <c r="G75" s="15">
        <f t="shared" si="3"/>
        <v>93</v>
      </c>
    </row>
    <row r="76" spans="1:7" s="8" customFormat="1" ht="15.95" customHeight="1">
      <c r="A76" s="10" t="s">
        <v>8</v>
      </c>
      <c r="B76" s="18">
        <v>4</v>
      </c>
      <c r="C76" s="21">
        <v>22</v>
      </c>
      <c r="D76" s="24">
        <v>24</v>
      </c>
      <c r="E76" s="15">
        <f t="shared" si="2"/>
        <v>50</v>
      </c>
      <c r="F76" s="15">
        <v>0</v>
      </c>
      <c r="G76" s="15">
        <f t="shared" si="3"/>
        <v>50</v>
      </c>
    </row>
    <row r="77" spans="1:7" s="8" customFormat="1" ht="15.95" customHeight="1">
      <c r="A77" s="10"/>
      <c r="B77" s="18"/>
      <c r="C77" s="21"/>
      <c r="D77" s="24"/>
      <c r="E77" s="15"/>
      <c r="F77" s="15"/>
      <c r="G77" s="15"/>
    </row>
    <row r="78" spans="1:7" s="8" customFormat="1" ht="15.95" customHeight="1">
      <c r="A78" s="9" t="s">
        <v>78</v>
      </c>
      <c r="B78" s="17">
        <f>SUM(B4:B77)</f>
        <v>729</v>
      </c>
      <c r="C78" s="20">
        <f>SUM(C4:C77)</f>
        <v>1704</v>
      </c>
      <c r="D78" s="23">
        <f>SUM(D4:D77)</f>
        <v>4305</v>
      </c>
      <c r="E78" s="14">
        <f t="shared" si="2"/>
        <v>6738</v>
      </c>
      <c r="F78" s="14">
        <f>SUM(F4:F77)</f>
        <v>27</v>
      </c>
      <c r="G78" s="14">
        <f t="shared" si="3"/>
        <v>6765</v>
      </c>
    </row>
    <row r="79" spans="1:7" s="4" customFormat="1" ht="15.95" customHeight="1">
      <c r="A79" s="12" t="s">
        <v>79</v>
      </c>
      <c r="B79" s="19">
        <f>B78/E78</f>
        <v>0.10819234194122886</v>
      </c>
      <c r="C79" s="22">
        <f>C78/E78</f>
        <v>0.25289403383793413</v>
      </c>
      <c r="D79" s="25">
        <f>D78/E78</f>
        <v>0.63891362422083708</v>
      </c>
      <c r="E79" s="16"/>
      <c r="F79" s="16"/>
      <c r="G79" s="16"/>
    </row>
  </sheetData>
  <mergeCells count="1">
    <mergeCell ref="A1:G1"/>
  </mergeCells>
  <phoneticPr fontId="0" type="noConversion"/>
  <printOptions horizontalCentered="1" gridLines="1"/>
  <pageMargins left="0.19685039370078741" right="0.19685039370078741" top="0.98425196850393704" bottom="0.98425196850393704" header="0.51181102362204722" footer="0.51181102362204722"/>
  <pageSetup paperSize="8" fitToHeight="0" orientation="portrait" r:id="rId1"/>
  <headerFooter alignWithMargins="0">
    <oddHeader>&amp;L&amp;D&amp;C&amp;"Calibri,Grassetto"ELEZIONI PRIMARIE 2019  - domenica 3 marzo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PRIMARIE PD CREMONA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Mauro2018</cp:lastModifiedBy>
  <cp:lastPrinted>2019-03-03T20:17:20Z</cp:lastPrinted>
  <dcterms:created xsi:type="dcterms:W3CDTF">2006-06-13T10:43:11Z</dcterms:created>
  <dcterms:modified xsi:type="dcterms:W3CDTF">2019-03-03T20:33:35Z</dcterms:modified>
</cp:coreProperties>
</file>